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0-2023\"/>
    </mc:Choice>
  </mc:AlternateContent>
  <xr:revisionPtr revIDLastSave="0" documentId="13_ncr:1_{931D722A-FB95-4C46-BF82-9A906365E2D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S7" i="1"/>
  <c r="P7" i="1"/>
  <c r="R10" i="1" l="1"/>
  <c r="Q10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<sst xmlns="http://schemas.openxmlformats.org/spreadsheetml/2006/main" count="45" uniqueCount="42">
  <si>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</si>
  <si>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</si>
  <si>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</si>
  <si>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</si>
  <si>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</si>
  <si>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</si>
  <si>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</si>
  <si>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</si>
  <si>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</si>
  <si>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</si>
  <si>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</si>
  <si>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</si>
  <si>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</si>
  <si>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</si>
  <si>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</si>
  <si>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</si>
  <si>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</si>
  <si>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</si>
  <si>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</si>
  <si>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</si>
  <si>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</si>
  <si>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</si>
  <si>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</si>
  <si>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</si>
  <si>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</si>
  <si>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</si>
  <si>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</si>
  <si>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</si>
  <si>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</si>
  <si>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</si>
  <si>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</si>
  <si>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</si>
  <si>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</si>
  <si>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39110000-6 - Sedadla, židle a související výrobky a jejich díly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</si>
  <si>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</si>
  <si>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Samostatná faktura</t>
  </si>
  <si>
    <t>Dodání ve smontovaném stavu do dané místnosti.</t>
  </si>
  <si>
    <t>Příloha č. 2 Kupní smlouvy - technická specifikace
Nábytek pro ZČU (II.) 020 - 2023</t>
  </si>
  <si>
    <t>Kancelářské křeslo s područkami a hlavovou opěrkou</t>
  </si>
  <si>
    <t>Ing. Milan Havlík,
Tel.: 725 965 756</t>
  </si>
  <si>
    <t>Kancelářská židle se synchronní mechanikou s nastavením síly a protiváhy a několikanásobnou aretací.
Výškově stavitelný čalouněný sedák dvojitě prošívaný, výplň sedáku z injektované pěny.
Výškově stavitelný vysoký (určeno i pro vyšší osoby do cca 190 cm) opěrák s aretací, síťovaná záda černá s regulovatelnou bederní opěrkou.
Chromový kříž a píst.
Potah sedáku: látka min. 100 000 cyklů s nabídkou typu a barvy látky.
Posuv sedáku.
Výškově stavitelné 3D područky měkké.
Výškově a úhlově stavitelná hlavová opěrka.
Univerzální kolečka pro tvrdou podlahu i koberec.
Nosnost min. 130 kg.</t>
  </si>
  <si>
    <t>Univerzitní 22, 
301 00 Plzeň,
Fakulta strojní - Regionální technologický institut,
1.NP - místnost UH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</si>
</sst>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I7" zoomScaleNormal="100" workbookViewId="0">
      <selection activeCell="R7" sqref="R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10.28515625" style="2" customWidth="1"/>
    <col min="5" max="5" width="10" style="3" customWidth="1"/>
    <col min="6" max="6" width="108.425781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3.5703125" style="4" customWidth="1"/>
    <col min="11" max="11" width="28.28515625" hidden="1" customWidth="1"/>
    <col min="12" max="12" width="26.5703125" customWidth="1"/>
    <col min="13" max="13" width="22.28515625" customWidth="1"/>
    <col min="14" max="14" width="35.85546875" style="4" customWidth="1"/>
    <col min="15" max="15" width="26.42578125" style="4" customWidth="1"/>
    <col min="16" max="16" width="17.71093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9.5703125" style="5" customWidth="1"/>
  </cols>
  <sheetData>
    <row r="1" spans="1:22" ht="39" customHeight="1" x14ac:dyDescent="0.25">
      <c r="B1" s="48" t="s">
        <v>37</v>
      </c>
      <c r="C1" s="48"/>
      <c r="D1" s="48"/>
      <c r="E1" s="48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21.75" customHeight="1" x14ac:dyDescent="0.25">
      <c r="B2" s="7"/>
      <c r="C2" s="7"/>
      <c r="D2" s="7"/>
      <c r="E2" s="7"/>
      <c r="G2" s="51"/>
      <c r="H2" s="52"/>
      <c r="I2" s="52"/>
      <c r="J2" s="52"/>
      <c r="K2" s="52"/>
      <c r="L2" s="52"/>
      <c r="M2" s="52"/>
      <c r="N2" s="52"/>
      <c r="O2" s="52"/>
      <c r="P2" s="1"/>
      <c r="R2" s="6"/>
      <c r="S2" s="6"/>
      <c r="T2" s="6"/>
      <c r="U2" s="6"/>
      <c r="V2" s="6"/>
    </row>
    <row r="3" spans="1:22" ht="20.25" customHeight="1" x14ac:dyDescent="0.25">
      <c r="B3" s="8"/>
      <c r="C3" s="9" t="s">
        <v>0</v>
      </c>
      <c r="D3" s="47"/>
      <c r="E3" s="47"/>
      <c r="F3" s="47"/>
      <c r="G3" s="52"/>
      <c r="H3" s="52"/>
      <c r="I3" s="52"/>
      <c r="J3" s="52"/>
      <c r="K3" s="52"/>
      <c r="L3" s="52"/>
      <c r="M3" s="52"/>
      <c r="N3" s="52"/>
      <c r="O3" s="52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47"/>
      <c r="E4" s="47"/>
      <c r="F4" s="47"/>
      <c r="G4" s="47"/>
      <c r="H4" s="47"/>
      <c r="I4" s="47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13</v>
      </c>
      <c r="M6" s="21" t="s">
        <v>14</v>
      </c>
      <c r="N6" s="19" t="s">
        <v>15</v>
      </c>
      <c r="O6" s="19" t="s">
        <v>34</v>
      </c>
      <c r="P6" s="19" t="s">
        <v>16</v>
      </c>
      <c r="Q6" s="19" t="s">
        <v>17</v>
      </c>
      <c r="R6" s="22" t="s">
        <v>18</v>
      </c>
      <c r="S6" s="19" t="s">
        <v>19</v>
      </c>
      <c r="T6" s="19" t="s">
        <v>20</v>
      </c>
      <c r="U6" s="19" t="s">
        <v>21</v>
      </c>
      <c r="V6" s="19" t="s">
        <v>22</v>
      </c>
    </row>
    <row r="7" spans="1:22" ht="277.5" customHeight="1" thickTop="1" thickBot="1" x14ac:dyDescent="0.3">
      <c r="A7" s="23"/>
      <c r="B7" s="36">
        <v>1</v>
      </c>
      <c r="C7" s="37" t="s">
        <v>38</v>
      </c>
      <c r="D7" s="38">
        <v>4</v>
      </c>
      <c r="E7" s="39" t="s">
        <v>23</v>
      </c>
      <c r="F7" s="40" t="s">
        <v>40</v>
      </c>
      <c r="G7" s="55"/>
      <c r="H7" s="37" t="s">
        <v>24</v>
      </c>
      <c r="I7" s="37" t="s">
        <v>24</v>
      </c>
      <c r="J7" s="37" t="s">
        <v>35</v>
      </c>
      <c r="K7" s="39"/>
      <c r="L7" s="41" t="s">
        <v>36</v>
      </c>
      <c r="M7" s="37" t="s">
        <v>39</v>
      </c>
      <c r="N7" s="37" t="s">
        <v>41</v>
      </c>
      <c r="O7" s="41">
        <v>30</v>
      </c>
      <c r="P7" s="42">
        <f>D7*Q7</f>
        <v>24000</v>
      </c>
      <c r="Q7" s="43">
        <v>6000</v>
      </c>
      <c r="R7" s="56"/>
      <c r="S7" s="44">
        <f>D7*R7</f>
        <v>0</v>
      </c>
      <c r="T7" s="45" t="str">
        <f>IF(ISNUMBER(R7), IF(R7&gt;Q7,"NEVYHOVUJE","VYHOVUJE")," ")</f>
        <v xml:space="preserve"> </v>
      </c>
      <c r="U7" s="37"/>
      <c r="V7" s="39" t="s">
        <v>33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4"/>
    </row>
    <row r="9" spans="1:22" ht="60.75" customHeight="1" thickTop="1" thickBot="1" x14ac:dyDescent="0.3">
      <c r="B9" s="53" t="s">
        <v>25</v>
      </c>
      <c r="C9" s="53"/>
      <c r="D9" s="53"/>
      <c r="E9" s="53"/>
      <c r="F9" s="53"/>
      <c r="G9" s="53"/>
      <c r="H9" s="53"/>
      <c r="I9" s="53"/>
      <c r="J9" s="53"/>
      <c r="K9" s="12"/>
      <c r="L9" s="25"/>
      <c r="M9" s="25"/>
      <c r="N9" s="25"/>
      <c r="O9" s="26"/>
      <c r="P9" s="26"/>
      <c r="Q9" s="27" t="s">
        <v>26</v>
      </c>
      <c r="R9" s="54" t="s">
        <v>27</v>
      </c>
      <c r="S9" s="54"/>
      <c r="T9" s="54"/>
      <c r="U9" s="17"/>
    </row>
    <row r="10" spans="1:22" ht="33" customHeight="1" thickTop="1" thickBot="1" x14ac:dyDescent="0.3">
      <c r="B10" s="49" t="s">
        <v>28</v>
      </c>
      <c r="C10" s="49"/>
      <c r="D10" s="49"/>
      <c r="E10" s="49"/>
      <c r="F10" s="49"/>
      <c r="G10" s="49"/>
      <c r="H10" s="46"/>
      <c r="I10" s="46"/>
      <c r="J10" s="28"/>
      <c r="L10" s="29"/>
      <c r="M10" s="29"/>
      <c r="N10" s="29"/>
      <c r="O10" s="30"/>
      <c r="P10" s="30"/>
      <c r="Q10" s="31">
        <f>SUM(P7:P7)</f>
        <v>24000</v>
      </c>
      <c r="R10" s="50">
        <f>SUM(S7:S7)</f>
        <v>0</v>
      </c>
      <c r="S10" s="50"/>
      <c r="T10" s="50"/>
    </row>
    <row r="11" spans="1:22" s="32" customFormat="1" ht="15.75" thickTop="1" x14ac:dyDescent="0.25">
      <c r="B11" s="32" t="s">
        <v>29</v>
      </c>
      <c r="V11" s="33"/>
    </row>
    <row r="12" spans="1:22" s="32" customFormat="1" x14ac:dyDescent="0.25">
      <c r="B12" s="34" t="s">
        <v>30</v>
      </c>
      <c r="C12" s="32" t="s">
        <v>31</v>
      </c>
      <c r="V12" s="33"/>
    </row>
    <row r="13" spans="1:22" s="32" customFormat="1" x14ac:dyDescent="0.25">
      <c r="B13" s="34" t="s">
        <v>30</v>
      </c>
      <c r="C13" s="32" t="s">
        <v>32</v>
      </c>
      <c r="V13" s="33"/>
    </row>
    <row r="14" spans="1:22" s="32" customFormat="1" x14ac:dyDescent="0.25">
      <c r="V14" s="33"/>
    </row>
    <row r="15" spans="1:22" s="32" customFormat="1" x14ac:dyDescent="0.25">
      <c r="V15" s="33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BrJKOumUM0lMg6HO1tDSjwV6586znWdOE3Zjdcw8+j0d6VAr0JEAqbjE02VmMEaDMicCXke8RgSyS7VQf1jCdg==" saltValue="cp22bcpDS1ZuPB+k9fHLww==" spinCount="100000" sheet="1" objects="1" scenarios="1" selectLockedCells="1"/>
  <mergeCells count="6">
    <mergeCell ref="B1:E1"/>
    <mergeCell ref="B10:G10"/>
    <mergeCell ref="R10:T10"/>
    <mergeCell ref="G2:O3"/>
    <mergeCell ref="B9:J9"/>
    <mergeCell ref="R9:T9"/>
  </mergeCells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R7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2023-04-21T10:36:24Z</cp:lastPrinted>
  <dcterms:created xsi:type="dcterms:W3CDTF">2014-03-05T12:43:32Z</dcterms:created>
  <dcterms:modified xsi:type="dcterms:W3CDTF">2023-05-30T05:49:31Z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